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услуги" sheetId="4" r:id="rId1"/>
  </sheets>
  <definedNames>
    <definedName name="_xlnm.Print_Area" localSheetId="0">услуги!$A$1:$Z$27</definedName>
  </definedNames>
  <calcPr calcId="125725" iterateDelta="1E-4"/>
</workbook>
</file>

<file path=xl/calcChain.xml><?xml version="1.0" encoding="utf-8"?>
<calcChain xmlns="http://schemas.openxmlformats.org/spreadsheetml/2006/main">
  <c r="W10" i="4"/>
  <c r="Y10"/>
  <c r="L14"/>
  <c r="P10" l="1"/>
  <c r="Y11" l="1"/>
  <c r="W11"/>
  <c r="P11"/>
  <c r="Y12"/>
  <c r="W12"/>
  <c r="P12"/>
  <c r="Y14" l="1"/>
  <c r="Y13"/>
  <c r="W13"/>
  <c r="W14" s="1"/>
  <c r="P13" l="1"/>
  <c r="P14" s="1"/>
</calcChain>
</file>

<file path=xl/sharedStrings.xml><?xml version="1.0" encoding="utf-8"?>
<sst xmlns="http://schemas.openxmlformats.org/spreadsheetml/2006/main" count="93" uniqueCount="63">
  <si>
    <t>№ п/п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</si>
  <si>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</si>
  <si>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</si>
  <si>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</si>
  <si>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</si>
  <si>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</si>
  <si>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</si>
  <si>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</si>
  <si>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</si>
  <si>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</si>
  <si>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(подпись)</t>
  </si>
  <si>
    <t>(ФИО)</t>
  </si>
  <si>
    <t>(должность)</t>
  </si>
  <si>
    <t>м.п.</t>
  </si>
  <si>
    <t>Итоговая стоимость , руб. 
БЕЗ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</si>
  <si>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</si>
  <si>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</si>
  <si>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</si>
  <si>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</si>
  <si>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ИТОГО, начальная максимальная цена :</t>
  </si>
  <si>
    <t>Итоговая стоимость , руб. 
БЕЗ НДС (указывать при необходимости)</t>
  </si>
  <si>
    <t>Приложение 1.1</t>
  </si>
  <si>
    <t>2. Опцион Заказчика</t>
  </si>
  <si>
    <t>"_____"________________ 202___ г.</t>
  </si>
  <si>
    <t>ОКДП2</t>
  </si>
  <si>
    <t>ОКВЭД2</t>
  </si>
  <si>
    <r>
      <rPr>
        <sz val="11"/>
        <color theme="1"/>
        <rFont val="Times New Roman"/>
        <family val="1"/>
        <charset val="204"/>
      </rPr>
      <t xml:space="preserve">При заключении договора и его исполнении заказчик имеет право изменить объем закупаемой </t>
    </r>
    <r>
      <rPr>
        <b/>
        <sz val="11"/>
        <color theme="1"/>
        <rFont val="Times New Roman"/>
        <family val="1"/>
        <charset val="204"/>
      </rPr>
      <t>продукции до +50%/-50%   на</t>
    </r>
    <r>
      <rPr>
        <sz val="11"/>
        <color theme="1"/>
        <rFont val="Times New Roman"/>
        <family val="1"/>
        <charset val="204"/>
      </rPr>
      <t xml:space="preserve">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  <r>
      <rPr>
        <sz val="11"/>
        <color rgb="FFFF0000"/>
        <rFont val="Times New Roman"/>
        <family val="1"/>
        <charset val="204"/>
      </rPr>
      <t xml:space="preserve">
</t>
    </r>
  </si>
  <si>
    <t>УСЛОВИЯ ЗАКЛЮЧЕНИЯ ДОГОВОРА ( Техническое предложение +ЦЕНОВОЕ ПРЕДЛОЖЕНИЕ) на окозании Услуг</t>
  </si>
  <si>
    <t>Требования к услугам / ГОСТ</t>
  </si>
  <si>
    <t>Наименование услуг</t>
  </si>
  <si>
    <t>Цена одной единицы, руб. 
БЕЗ НДС (указывать при необходимости)</t>
  </si>
  <si>
    <t>Номенклатура предлагаемой услуги</t>
  </si>
  <si>
    <t>Основные технические характеристики предлагаемой услуги / ГОСТ</t>
  </si>
  <si>
    <t>Цена одной единицы, руб. 
БЕЗ НДС</t>
  </si>
  <si>
    <t>Цена одной единицы, руб. 
С НДС</t>
  </si>
  <si>
    <t>№ Лота</t>
  </si>
  <si>
    <t>ООО "Самарские коммунальные системы"</t>
  </si>
  <si>
    <t>Количество</t>
  </si>
  <si>
    <t>Приложение 1.2 Техническое задание</t>
  </si>
  <si>
    <t>г. Самара</t>
  </si>
  <si>
    <t>График поставки товара (выполнения работ, оказания услуг)</t>
  </si>
  <si>
    <t>начало</t>
  </si>
  <si>
    <t>окончание</t>
  </si>
  <si>
    <t>18.12.1</t>
  </si>
  <si>
    <t>18.12</t>
  </si>
  <si>
    <t>шт</t>
  </si>
  <si>
    <t>СКС-2556</t>
  </si>
  <si>
    <t>Услуги по изготовлению (печати) платежных документов МКД</t>
  </si>
  <si>
    <t>Услуги по изготовлению (печати) платежных документов частный сектор</t>
  </si>
  <si>
    <t>Услуги по изготовлению (печати) долговых претензий физическим лицам</t>
  </si>
  <si>
    <t>Услуги по изготовлению (печати) платежных документов долговых претензий юридическим лицам</t>
  </si>
  <si>
    <t>(1+1)</t>
  </si>
  <si>
    <t>(4+1)</t>
  </si>
  <si>
    <t xml:space="preserve">Качество печати * </t>
  </si>
  <si>
    <t xml:space="preserve">*   (1+1)  черно-белая печать переменных данных на лицевой стороне и черно-белая печать постоянных данных на оборотной стороне.
</t>
  </si>
  <si>
    <t>** (4+1) полноцветная печать переменных данных на лицевой стороне и черно-белая печать постоянных данных на оборотной стороне.</t>
  </si>
  <si>
    <t>01.01.2023г.</t>
  </si>
  <si>
    <t>01.01.2024 г.</t>
  </si>
  <si>
    <r>
      <t xml:space="preserve">Кратность поставки (При необходимости)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</si>
  <si>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Страна 
происхождения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</si>
  <si>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Наименование изготовителя 
(производитель) </t>
    </r>
    <r>
      <rPr>
        <b/>
        <sz val="10"/>
        <color rgb="FFFF0000"/>
        <rFont val="Times New Roman"/>
        <family val="1"/>
        <charset val="204"/>
      </rPr>
      <t>***</t>
    </r>
  </si>
  <si>
    <t>Заполняется в случае, если в рамках предмета закупки необходимо поставить  ТМЦ (товарно-материальные ценности)</t>
  </si>
  <si>
    <t>***</t>
  </si>
</sst>
</file>

<file path=xl/styles.xml><?xml version="1.0" encoding="utf-8"?>
<styleSheet xmlns="http://schemas.openxmlformats.org/spreadsheetml/2006/main">
  <fonts count="18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2">
    <xf numFmtId="0" fontId="0" fillId="0" borderId="0" applyNumberFormat="0" applyFill="0" applyBorder="0" applyAlignment="0" applyProtection="0"/>
    <xf numFmtId="0" fontId="7" fillId="0" borderId="0"/>
  </cellStyleXfs>
  <cellXfs count="92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4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4" fontId="13" fillId="4" borderId="1" xfId="0" applyNumberFormat="1" applyFont="1" applyFill="1" applyBorder="1" applyAlignment="1" applyProtection="1">
      <alignment horizontal="center" vertical="center" wrapText="1"/>
    </xf>
    <xf numFmtId="4" fontId="14" fillId="4" borderId="2" xfId="0" applyNumberFormat="1" applyFont="1" applyFill="1" applyBorder="1" applyAlignment="1" applyProtection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2" fillId="0" borderId="11" xfId="1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3" fontId="13" fillId="4" borderId="1" xfId="0" applyNumberFormat="1" applyFont="1" applyFill="1" applyBorder="1" applyAlignment="1" applyProtection="1">
      <alignment horizontal="center" vertical="center" wrapText="1"/>
    </xf>
    <xf numFmtId="4" fontId="12" fillId="4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2" xfId="0" applyNumberFormat="1" applyFont="1" applyFill="1" applyBorder="1" applyAlignment="1" applyProtection="1">
      <alignment horizontal="center" vertical="center" wrapText="1"/>
    </xf>
    <xf numFmtId="4" fontId="13" fillId="4" borderId="13" xfId="0" applyNumberFormat="1" applyFont="1" applyFill="1" applyBorder="1" applyAlignment="1" applyProtection="1">
      <alignment horizontal="center" vertical="center" wrapText="1"/>
    </xf>
    <xf numFmtId="49" fontId="12" fillId="0" borderId="11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  <xf numFmtId="4" fontId="12" fillId="0" borderId="13" xfId="0" applyNumberFormat="1" applyFont="1" applyFill="1" applyBorder="1" applyAlignment="1" applyProtection="1">
      <alignment horizontal="center" vertical="center" wrapText="1"/>
    </xf>
    <xf numFmtId="0" fontId="12" fillId="2" borderId="24" xfId="0" applyNumberFormat="1" applyFont="1" applyFill="1" applyBorder="1" applyAlignment="1" applyProtection="1">
      <alignment horizontal="center" vertical="center" wrapText="1"/>
    </xf>
    <xf numFmtId="0" fontId="12" fillId="2" borderId="25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>
      <alignment horizontal="center" vertical="center"/>
    </xf>
    <xf numFmtId="0" fontId="12" fillId="2" borderId="19" xfId="0" applyNumberFormat="1" applyFont="1" applyFill="1" applyBorder="1" applyAlignment="1" applyProtection="1">
      <alignment horizontal="center" vertical="center" wrapText="1"/>
    </xf>
    <xf numFmtId="0" fontId="12" fillId="2" borderId="20" xfId="0" applyNumberFormat="1" applyFont="1" applyFill="1" applyBorder="1" applyAlignment="1" applyProtection="1">
      <alignment horizontal="center" vertical="center" wrapText="1"/>
    </xf>
    <xf numFmtId="4" fontId="12" fillId="2" borderId="20" xfId="0" applyNumberFormat="1" applyFont="1" applyFill="1" applyBorder="1" applyAlignment="1" applyProtection="1">
      <alignment horizontal="center" vertical="center"/>
    </xf>
    <xf numFmtId="0" fontId="12" fillId="2" borderId="21" xfId="0" applyNumberFormat="1" applyFont="1" applyFill="1" applyBorder="1" applyAlignment="1" applyProtection="1">
      <alignment horizontal="center" vertical="center" wrapText="1"/>
    </xf>
    <xf numFmtId="0" fontId="12" fillId="2" borderId="26" xfId="0" applyNumberFormat="1" applyFont="1" applyFill="1" applyBorder="1" applyAlignment="1" applyProtection="1">
      <alignment horizontal="center" vertical="center" wrapText="1"/>
    </xf>
    <xf numFmtId="0" fontId="12" fillId="2" borderId="27" xfId="0" applyNumberFormat="1" applyFont="1" applyFill="1" applyBorder="1" applyAlignment="1" applyProtection="1">
      <alignment horizontal="center" vertical="center" wrapText="1"/>
    </xf>
    <xf numFmtId="4" fontId="12" fillId="2" borderId="27" xfId="0" applyNumberFormat="1" applyFont="1" applyFill="1" applyBorder="1" applyAlignment="1" applyProtection="1">
      <alignment horizontal="center" vertical="center"/>
    </xf>
    <xf numFmtId="4" fontId="13" fillId="2" borderId="27" xfId="0" applyNumberFormat="1" applyFont="1" applyFill="1" applyBorder="1" applyAlignment="1" applyProtection="1">
      <alignment horizontal="center" vertical="center"/>
    </xf>
    <xf numFmtId="4" fontId="13" fillId="2" borderId="28" xfId="0" applyNumberFormat="1" applyFont="1" applyFill="1" applyBorder="1" applyAlignment="1" applyProtection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3" fontId="12" fillId="0" borderId="13" xfId="0" applyNumberFormat="1" applyFont="1" applyBorder="1" applyAlignment="1">
      <alignment horizontal="center" vertical="center" wrapText="1"/>
    </xf>
    <xf numFmtId="0" fontId="8" fillId="4" borderId="0" xfId="1" applyFont="1" applyFill="1" applyBorder="1" applyAlignment="1">
      <alignment horizontal="center" vertical="center"/>
    </xf>
    <xf numFmtId="0" fontId="13" fillId="4" borderId="0" xfId="1" applyFont="1" applyFill="1" applyBorder="1" applyAlignment="1">
      <alignment horizontal="right" vertical="center" wrapText="1"/>
    </xf>
    <xf numFmtId="3" fontId="13" fillId="4" borderId="0" xfId="0" applyNumberFormat="1" applyFont="1" applyFill="1" applyBorder="1" applyAlignment="1" applyProtection="1">
      <alignment horizontal="center" vertical="center" wrapText="1"/>
    </xf>
    <xf numFmtId="4" fontId="13" fillId="4" borderId="0" xfId="0" applyNumberFormat="1" applyFont="1" applyFill="1" applyBorder="1" applyAlignment="1" applyProtection="1">
      <alignment horizontal="center" vertical="center" wrapText="1"/>
    </xf>
    <xf numFmtId="4" fontId="14" fillId="4" borderId="0" xfId="0" applyNumberFormat="1" applyFont="1" applyFill="1" applyBorder="1" applyAlignment="1" applyProtection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left" vertical="center"/>
    </xf>
    <xf numFmtId="0" fontId="16" fillId="0" borderId="0" xfId="0" applyNumberFormat="1" applyFont="1" applyFill="1" applyBorder="1" applyAlignment="1" applyProtection="1">
      <alignment vertical="center"/>
    </xf>
    <xf numFmtId="0" fontId="2" fillId="2" borderId="20" xfId="0" applyNumberFormat="1" applyFont="1" applyFill="1" applyBorder="1" applyAlignment="1" applyProtection="1">
      <alignment horizontal="center" vertical="center" wrapText="1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3" fillId="4" borderId="7" xfId="1" applyFont="1" applyFill="1" applyBorder="1" applyAlignment="1">
      <alignment horizontal="right" vertical="center" wrapText="1"/>
    </xf>
    <xf numFmtId="0" fontId="13" fillId="4" borderId="8" xfId="1" applyFont="1" applyFill="1" applyBorder="1" applyAlignment="1">
      <alignment horizontal="right" vertical="center" wrapText="1"/>
    </xf>
    <xf numFmtId="0" fontId="13" fillId="4" borderId="30" xfId="1" applyFont="1" applyFill="1" applyBorder="1" applyAlignment="1">
      <alignment horizontal="right" vertical="center" wrapText="1"/>
    </xf>
    <xf numFmtId="0" fontId="13" fillId="4" borderId="9" xfId="1" applyFont="1" applyFill="1" applyBorder="1" applyAlignment="1">
      <alignment horizontal="right" vertical="center" wrapText="1"/>
    </xf>
    <xf numFmtId="0" fontId="9" fillId="0" borderId="2" xfId="1" applyFont="1" applyFill="1" applyBorder="1" applyAlignment="1">
      <alignment horizontal="left" vertical="top" wrapText="1"/>
    </xf>
    <xf numFmtId="0" fontId="9" fillId="0" borderId="14" xfId="1" applyFont="1" applyFill="1" applyBorder="1" applyAlignment="1">
      <alignment horizontal="left" vertical="top" wrapText="1"/>
    </xf>
    <xf numFmtId="0" fontId="9" fillId="0" borderId="4" xfId="1" applyFont="1" applyFill="1" applyBorder="1" applyAlignment="1">
      <alignment horizontal="left" vertical="top" wrapText="1"/>
    </xf>
    <xf numFmtId="0" fontId="9" fillId="0" borderId="5" xfId="1" applyFont="1" applyFill="1" applyBorder="1" applyAlignment="1">
      <alignment horizontal="left" vertical="top" wrapText="1"/>
    </xf>
    <xf numFmtId="0" fontId="10" fillId="0" borderId="2" xfId="0" applyNumberFormat="1" applyFont="1" applyFill="1" applyBorder="1" applyAlignment="1" applyProtection="1">
      <alignment horizontal="left" vertical="center" wrapText="1"/>
    </xf>
    <xf numFmtId="0" fontId="10" fillId="0" borderId="14" xfId="0" applyNumberFormat="1" applyFont="1" applyFill="1" applyBorder="1" applyAlignment="1" applyProtection="1">
      <alignment horizontal="left" vertical="center" wrapText="1"/>
    </xf>
    <xf numFmtId="0" fontId="10" fillId="0" borderId="4" xfId="0" applyNumberFormat="1" applyFont="1" applyFill="1" applyBorder="1" applyAlignment="1" applyProtection="1">
      <alignment horizontal="left" vertical="center" wrapText="1"/>
    </xf>
    <xf numFmtId="0" fontId="10" fillId="0" borderId="5" xfId="0" applyNumberFormat="1" applyFont="1" applyFill="1" applyBorder="1" applyAlignment="1" applyProtection="1">
      <alignment horizontal="left" vertical="center" wrapText="1"/>
    </xf>
    <xf numFmtId="0" fontId="13" fillId="4" borderId="3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/>
    </xf>
    <xf numFmtId="0" fontId="2" fillId="3" borderId="13" xfId="0" applyNumberFormat="1" applyFont="1" applyFill="1" applyBorder="1" applyAlignment="1" applyProtection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2" fillId="3" borderId="20" xfId="0" applyNumberFormat="1" applyFont="1" applyFill="1" applyBorder="1" applyAlignment="1" applyProtection="1">
      <alignment horizontal="center" vertical="center" wrapText="1"/>
    </xf>
    <xf numFmtId="0" fontId="2" fillId="3" borderId="10" xfId="0" applyNumberFormat="1" applyFont="1" applyFill="1" applyBorder="1" applyAlignment="1" applyProtection="1">
      <alignment horizontal="center" vertical="center" wrapText="1"/>
    </xf>
    <xf numFmtId="0" fontId="6" fillId="2" borderId="16" xfId="0" applyNumberFormat="1" applyFont="1" applyFill="1" applyBorder="1" applyAlignment="1" applyProtection="1">
      <alignment horizontal="center" vertical="center"/>
    </xf>
    <xf numFmtId="0" fontId="6" fillId="2" borderId="17" xfId="0" applyNumberFormat="1" applyFont="1" applyFill="1" applyBorder="1" applyAlignment="1" applyProtection="1">
      <alignment horizontal="center" vertical="center"/>
    </xf>
    <xf numFmtId="0" fontId="6" fillId="2" borderId="18" xfId="0" applyNumberFormat="1" applyFont="1" applyFill="1" applyBorder="1" applyAlignment="1" applyProtection="1">
      <alignment horizontal="center" vertical="center"/>
    </xf>
    <xf numFmtId="0" fontId="2" fillId="2" borderId="19" xfId="0" applyNumberFormat="1" applyFont="1" applyFill="1" applyBorder="1" applyAlignment="1" applyProtection="1">
      <alignment horizontal="center" vertical="center" wrapText="1"/>
    </xf>
    <xf numFmtId="0" fontId="2" fillId="2" borderId="22" xfId="0" applyNumberFormat="1" applyFont="1" applyFill="1" applyBorder="1" applyAlignment="1" applyProtection="1">
      <alignment horizontal="center" vertical="center" wrapText="1"/>
    </xf>
    <xf numFmtId="0" fontId="2" fillId="2" borderId="21" xfId="0" applyNumberFormat="1" applyFont="1" applyFill="1" applyBorder="1" applyAlignment="1" applyProtection="1">
      <alignment horizontal="center" vertical="center" wrapText="1"/>
    </xf>
    <xf numFmtId="0" fontId="2" fillId="2" borderId="23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center" vertical="center" wrapText="1"/>
    </xf>
    <xf numFmtId="4" fontId="12" fillId="0" borderId="0" xfId="0" applyNumberFormat="1" applyFont="1" applyFill="1" applyBorder="1" applyAlignment="1" applyProtection="1">
      <alignment horizontal="center" vertical="center"/>
    </xf>
    <xf numFmtId="4" fontId="13" fillId="0" borderId="0" xfId="0" applyNumberFormat="1" applyFont="1" applyFill="1" applyBorder="1" applyAlignment="1" applyProtection="1">
      <alignment horizontal="center" vertical="center"/>
    </xf>
    <xf numFmtId="4" fontId="13" fillId="0" borderId="0" xfId="0" applyNumberFormat="1" applyFont="1" applyFill="1" applyBorder="1" applyAlignment="1" applyProtection="1">
      <alignment horizontal="center" vertical="center" wrapText="1"/>
    </xf>
    <xf numFmtId="0" fontId="17" fillId="0" borderId="0" xfId="0" applyNumberFormat="1" applyFont="1" applyFill="1" applyBorder="1" applyAlignment="1" applyProtection="1">
      <alignment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33"/>
  <sheetViews>
    <sheetView tabSelected="1" view="pageBreakPreview" zoomScale="70" zoomScaleNormal="86" zoomScaleSheetLayoutView="70" workbookViewId="0">
      <selection activeCell="L16" sqref="L16"/>
    </sheetView>
  </sheetViews>
  <sheetFormatPr defaultColWidth="8.85546875" defaultRowHeight="12.75"/>
  <cols>
    <col min="1" max="2" width="6.85546875" customWidth="1"/>
    <col min="3" max="3" width="12.85546875" customWidth="1"/>
    <col min="4" max="4" width="12.42578125" customWidth="1"/>
    <col min="5" max="5" width="27.7109375" style="1" customWidth="1"/>
    <col min="6" max="6" width="11" style="1" customWidth="1"/>
    <col min="7" max="7" width="16.140625" style="1" customWidth="1"/>
    <col min="8" max="8" width="7.5703125" style="1" customWidth="1"/>
    <col min="9" max="9" width="17.42578125" style="1" customWidth="1"/>
    <col min="10" max="10" width="18.140625" style="1" customWidth="1"/>
    <col min="11" max="11" width="11.42578125" style="1" customWidth="1"/>
    <col min="12" max="12" width="12.7109375" customWidth="1"/>
    <col min="13" max="13" width="13.7109375" customWidth="1"/>
    <col min="14" max="15" width="15.5703125" customWidth="1"/>
    <col min="16" max="16" width="16" customWidth="1"/>
    <col min="17" max="17" width="17" customWidth="1"/>
    <col min="18" max="18" width="15.85546875" customWidth="1"/>
    <col min="19" max="19" width="16.28515625" customWidth="1"/>
    <col min="20" max="20" width="16.5703125" customWidth="1"/>
    <col min="21" max="21" width="15.28515625" customWidth="1"/>
    <col min="22" max="25" width="14.5703125" customWidth="1"/>
    <col min="26" max="26" width="12.28515625" customWidth="1"/>
  </cols>
  <sheetData>
    <row r="1" spans="1:26" ht="18.75" customHeight="1">
      <c r="Y1" s="32" t="s">
        <v>21</v>
      </c>
    </row>
    <row r="2" spans="1:26" ht="42.75" customHeight="1">
      <c r="A2" s="7" t="s">
        <v>27</v>
      </c>
      <c r="B2" s="7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Z2" s="2"/>
    </row>
    <row r="3" spans="1:26" ht="25.5" customHeight="1">
      <c r="A3" s="3" t="s">
        <v>8</v>
      </c>
      <c r="B3" s="3"/>
      <c r="C3" s="2"/>
      <c r="D3" s="2"/>
      <c r="E3" s="74" t="s">
        <v>46</v>
      </c>
      <c r="F3" s="74"/>
      <c r="G3" s="74"/>
      <c r="H3" s="74"/>
      <c r="I3" s="74"/>
      <c r="J3" s="74"/>
      <c r="K3" s="74"/>
      <c r="L3" s="74"/>
      <c r="M3" s="2"/>
      <c r="N3" s="2"/>
      <c r="O3" s="2"/>
      <c r="P3" s="2"/>
      <c r="Q3" s="2"/>
      <c r="R3" s="2"/>
      <c r="S3" s="2"/>
      <c r="Z3" s="2"/>
    </row>
    <row r="4" spans="1:26" ht="30.75" customHeight="1">
      <c r="A4" s="3" t="s">
        <v>7</v>
      </c>
      <c r="B4" s="3"/>
      <c r="C4" s="4"/>
      <c r="D4" s="4"/>
      <c r="E4" s="75"/>
      <c r="F4" s="75"/>
      <c r="G4" s="75"/>
      <c r="H4" s="75"/>
      <c r="I4" s="75"/>
      <c r="J4" s="75"/>
      <c r="K4" s="75"/>
      <c r="L4" s="75"/>
      <c r="M4" s="5"/>
      <c r="N4" s="5"/>
      <c r="O4" s="5"/>
      <c r="P4" s="5"/>
      <c r="Q4" s="5"/>
      <c r="R4" s="5"/>
      <c r="S4" s="5"/>
      <c r="Z4" s="5"/>
    </row>
    <row r="5" spans="1:26" ht="30.75" customHeight="1">
      <c r="A5" s="3" t="s">
        <v>16</v>
      </c>
      <c r="B5" s="3"/>
      <c r="C5" s="4"/>
      <c r="D5" s="4"/>
      <c r="E5" s="75"/>
      <c r="F5" s="75"/>
      <c r="G5" s="75"/>
      <c r="H5" s="75"/>
      <c r="I5" s="75"/>
      <c r="J5" s="75"/>
      <c r="K5" s="75"/>
      <c r="L5" s="75"/>
      <c r="M5" s="5"/>
      <c r="N5" s="5"/>
      <c r="O5" s="5"/>
      <c r="P5" s="5"/>
      <c r="Q5" s="5"/>
      <c r="R5" s="5"/>
      <c r="S5" s="5"/>
      <c r="Z5" s="5"/>
    </row>
    <row r="6" spans="1:26" ht="23.25" customHeight="1" thickBot="1">
      <c r="A6" s="6" t="s">
        <v>3</v>
      </c>
      <c r="B6" s="6"/>
    </row>
    <row r="7" spans="1:26" ht="36" customHeight="1">
      <c r="O7" s="1"/>
      <c r="P7" s="1"/>
      <c r="Q7" s="80" t="s">
        <v>4</v>
      </c>
      <c r="R7" s="81"/>
      <c r="S7" s="81"/>
      <c r="T7" s="81"/>
      <c r="U7" s="81"/>
      <c r="V7" s="81"/>
      <c r="W7" s="81"/>
      <c r="X7" s="81"/>
      <c r="Y7" s="81"/>
      <c r="Z7" s="82"/>
    </row>
    <row r="8" spans="1:26" ht="41.25" customHeight="1">
      <c r="A8" s="58" t="s">
        <v>0</v>
      </c>
      <c r="B8" s="58" t="s">
        <v>35</v>
      </c>
      <c r="C8" s="58" t="s">
        <v>24</v>
      </c>
      <c r="D8" s="58" t="s">
        <v>25</v>
      </c>
      <c r="E8" s="58" t="s">
        <v>29</v>
      </c>
      <c r="F8" s="78" t="s">
        <v>53</v>
      </c>
      <c r="G8" s="58" t="s">
        <v>28</v>
      </c>
      <c r="H8" s="58" t="s">
        <v>5</v>
      </c>
      <c r="I8" s="58" t="s">
        <v>1</v>
      </c>
      <c r="J8" s="58" t="s">
        <v>6</v>
      </c>
      <c r="K8" s="58" t="s">
        <v>2</v>
      </c>
      <c r="L8" s="58" t="s">
        <v>37</v>
      </c>
      <c r="M8" s="76" t="s">
        <v>40</v>
      </c>
      <c r="N8" s="77"/>
      <c r="O8" s="58" t="s">
        <v>30</v>
      </c>
      <c r="P8" s="76" t="s">
        <v>20</v>
      </c>
      <c r="Q8" s="83" t="s">
        <v>31</v>
      </c>
      <c r="R8" s="56" t="s">
        <v>32</v>
      </c>
      <c r="S8" s="56" t="s">
        <v>58</v>
      </c>
      <c r="T8" s="56" t="s">
        <v>59</v>
      </c>
      <c r="U8" s="56" t="s">
        <v>60</v>
      </c>
      <c r="V8" s="56" t="s">
        <v>33</v>
      </c>
      <c r="W8" s="56" t="s">
        <v>14</v>
      </c>
      <c r="X8" s="56" t="s">
        <v>34</v>
      </c>
      <c r="Y8" s="56" t="s">
        <v>15</v>
      </c>
      <c r="Z8" s="85" t="s">
        <v>9</v>
      </c>
    </row>
    <row r="9" spans="1:26" ht="61.5" customHeight="1">
      <c r="A9" s="58"/>
      <c r="B9" s="58"/>
      <c r="C9" s="58"/>
      <c r="D9" s="58"/>
      <c r="E9" s="58"/>
      <c r="F9" s="79"/>
      <c r="G9" s="58"/>
      <c r="H9" s="58"/>
      <c r="I9" s="58"/>
      <c r="J9" s="58"/>
      <c r="K9" s="58"/>
      <c r="L9" s="58"/>
      <c r="M9" s="28" t="s">
        <v>41</v>
      </c>
      <c r="N9" s="29" t="s">
        <v>42</v>
      </c>
      <c r="O9" s="58"/>
      <c r="P9" s="76"/>
      <c r="Q9" s="84"/>
      <c r="R9" s="57"/>
      <c r="S9" s="57"/>
      <c r="T9" s="57"/>
      <c r="U9" s="57"/>
      <c r="V9" s="57"/>
      <c r="W9" s="57"/>
      <c r="X9" s="57"/>
      <c r="Y9" s="57"/>
      <c r="Z9" s="86"/>
    </row>
    <row r="10" spans="1:26" ht="67.5" customHeight="1">
      <c r="A10" s="23">
        <v>1</v>
      </c>
      <c r="B10" s="23">
        <v>1</v>
      </c>
      <c r="C10" s="31" t="s">
        <v>43</v>
      </c>
      <c r="D10" s="31" t="s">
        <v>44</v>
      </c>
      <c r="E10" s="46" t="s">
        <v>47</v>
      </c>
      <c r="F10" s="46" t="s">
        <v>51</v>
      </c>
      <c r="G10" s="24" t="s">
        <v>38</v>
      </c>
      <c r="H10" s="24" t="s">
        <v>45</v>
      </c>
      <c r="I10" s="23" t="s">
        <v>36</v>
      </c>
      <c r="J10" s="23" t="s">
        <v>36</v>
      </c>
      <c r="K10" s="24" t="s">
        <v>39</v>
      </c>
      <c r="L10" s="47">
        <v>6500000</v>
      </c>
      <c r="M10" s="25" t="s">
        <v>56</v>
      </c>
      <c r="N10" s="25" t="s">
        <v>57</v>
      </c>
      <c r="O10" s="27">
        <v>2.5100000000000002</v>
      </c>
      <c r="P10" s="33">
        <f>O10*L10</f>
        <v>16315000.000000002</v>
      </c>
      <c r="Q10" s="34"/>
      <c r="R10" s="20"/>
      <c r="S10" s="20"/>
      <c r="T10" s="20"/>
      <c r="U10" s="20"/>
      <c r="V10" s="36"/>
      <c r="W10" s="36">
        <f>V10*L10</f>
        <v>0</v>
      </c>
      <c r="X10" s="36"/>
      <c r="Y10" s="36">
        <f>X10*L10</f>
        <v>0</v>
      </c>
      <c r="Z10" s="35"/>
    </row>
    <row r="11" spans="1:26" ht="61.5" customHeight="1">
      <c r="A11" s="23">
        <v>2</v>
      </c>
      <c r="B11" s="23">
        <v>1</v>
      </c>
      <c r="C11" s="31" t="s">
        <v>43</v>
      </c>
      <c r="D11" s="31" t="s">
        <v>44</v>
      </c>
      <c r="E11" s="46" t="s">
        <v>48</v>
      </c>
      <c r="F11" s="46" t="s">
        <v>51</v>
      </c>
      <c r="G11" s="24" t="s">
        <v>38</v>
      </c>
      <c r="H11" s="24" t="s">
        <v>45</v>
      </c>
      <c r="I11" s="23" t="s">
        <v>36</v>
      </c>
      <c r="J11" s="23" t="s">
        <v>36</v>
      </c>
      <c r="K11" s="24" t="s">
        <v>39</v>
      </c>
      <c r="L11" s="47">
        <v>450000</v>
      </c>
      <c r="M11" s="25" t="s">
        <v>56</v>
      </c>
      <c r="N11" s="25" t="s">
        <v>57</v>
      </c>
      <c r="O11" s="27">
        <v>2.87</v>
      </c>
      <c r="P11" s="33">
        <f>O11*L11</f>
        <v>1291500</v>
      </c>
      <c r="Q11" s="34"/>
      <c r="R11" s="20"/>
      <c r="S11" s="20"/>
      <c r="T11" s="20"/>
      <c r="U11" s="20"/>
      <c r="V11" s="36"/>
      <c r="W11" s="36">
        <f>V11*L11</f>
        <v>0</v>
      </c>
      <c r="X11" s="36"/>
      <c r="Y11" s="36">
        <f>X11*L11</f>
        <v>0</v>
      </c>
      <c r="Z11" s="35"/>
    </row>
    <row r="12" spans="1:26" ht="60" customHeight="1">
      <c r="A12" s="23">
        <v>3</v>
      </c>
      <c r="B12" s="23">
        <v>1</v>
      </c>
      <c r="C12" s="31" t="s">
        <v>43</v>
      </c>
      <c r="D12" s="31" t="s">
        <v>44</v>
      </c>
      <c r="E12" s="46" t="s">
        <v>49</v>
      </c>
      <c r="F12" s="46" t="s">
        <v>52</v>
      </c>
      <c r="G12" s="24" t="s">
        <v>38</v>
      </c>
      <c r="H12" s="24" t="s">
        <v>45</v>
      </c>
      <c r="I12" s="23" t="s">
        <v>36</v>
      </c>
      <c r="J12" s="23" t="s">
        <v>36</v>
      </c>
      <c r="K12" s="24" t="s">
        <v>39</v>
      </c>
      <c r="L12" s="47">
        <v>324000</v>
      </c>
      <c r="M12" s="25" t="s">
        <v>56</v>
      </c>
      <c r="N12" s="25" t="s">
        <v>57</v>
      </c>
      <c r="O12" s="27">
        <v>3.67</v>
      </c>
      <c r="P12" s="33">
        <f>O12*L12</f>
        <v>1189080</v>
      </c>
      <c r="Q12" s="34"/>
      <c r="R12" s="20"/>
      <c r="S12" s="20"/>
      <c r="T12" s="20"/>
      <c r="U12" s="20"/>
      <c r="V12" s="36"/>
      <c r="W12" s="36">
        <f>V12*L12</f>
        <v>0</v>
      </c>
      <c r="X12" s="36"/>
      <c r="Y12" s="36">
        <f>X12*L12</f>
        <v>0</v>
      </c>
      <c r="Z12" s="35"/>
    </row>
    <row r="13" spans="1:26" ht="66.75" customHeight="1" thickBot="1">
      <c r="A13" s="23">
        <v>4</v>
      </c>
      <c r="B13" s="23">
        <v>1</v>
      </c>
      <c r="C13" s="31" t="s">
        <v>43</v>
      </c>
      <c r="D13" s="31" t="s">
        <v>44</v>
      </c>
      <c r="E13" s="46" t="s">
        <v>50</v>
      </c>
      <c r="F13" s="46" t="s">
        <v>52</v>
      </c>
      <c r="G13" s="24" t="s">
        <v>38</v>
      </c>
      <c r="H13" s="24" t="s">
        <v>45</v>
      </c>
      <c r="I13" s="23" t="s">
        <v>36</v>
      </c>
      <c r="J13" s="23" t="s">
        <v>36</v>
      </c>
      <c r="K13" s="24" t="s">
        <v>39</v>
      </c>
      <c r="L13" s="48">
        <v>42000</v>
      </c>
      <c r="M13" s="25" t="s">
        <v>56</v>
      </c>
      <c r="N13" s="25" t="s">
        <v>57</v>
      </c>
      <c r="O13" s="27">
        <v>3.94</v>
      </c>
      <c r="P13" s="33">
        <f>O13*L13</f>
        <v>165480</v>
      </c>
      <c r="Q13" s="37"/>
      <c r="R13" s="38"/>
      <c r="S13" s="38"/>
      <c r="T13" s="38"/>
      <c r="U13" s="38"/>
      <c r="V13" s="39"/>
      <c r="W13" s="39">
        <f>V13*L13</f>
        <v>0</v>
      </c>
      <c r="X13" s="39"/>
      <c r="Y13" s="39">
        <f>X13*L13</f>
        <v>0</v>
      </c>
      <c r="Z13" s="40"/>
    </row>
    <row r="14" spans="1:26" ht="20.25" customHeight="1" thickBot="1">
      <c r="A14" s="61" t="s">
        <v>19</v>
      </c>
      <c r="B14" s="62"/>
      <c r="C14" s="62"/>
      <c r="D14" s="62"/>
      <c r="E14" s="62"/>
      <c r="F14" s="63"/>
      <c r="G14" s="62"/>
      <c r="H14" s="62"/>
      <c r="I14" s="62"/>
      <c r="J14" s="62"/>
      <c r="K14" s="64"/>
      <c r="L14" s="26">
        <f>SUM(L10:L13)</f>
        <v>7316000</v>
      </c>
      <c r="M14" s="21"/>
      <c r="N14" s="30"/>
      <c r="O14" s="22"/>
      <c r="P14" s="30">
        <f>SUM(P10:P13)</f>
        <v>18961060</v>
      </c>
      <c r="Q14" s="41"/>
      <c r="R14" s="42"/>
      <c r="S14" s="42"/>
      <c r="T14" s="42"/>
      <c r="U14" s="42"/>
      <c r="V14" s="43"/>
      <c r="W14" s="44">
        <f>SUM(W10:W13)</f>
        <v>0</v>
      </c>
      <c r="X14" s="44"/>
      <c r="Y14" s="44">
        <f>SUM(Y10:Y13)</f>
        <v>0</v>
      </c>
      <c r="Z14" s="45"/>
    </row>
    <row r="15" spans="1:26" ht="20.25" customHeight="1">
      <c r="A15" s="50"/>
      <c r="B15" s="73" t="s">
        <v>54</v>
      </c>
      <c r="C15" s="73"/>
      <c r="D15" s="73"/>
      <c r="E15" s="73"/>
      <c r="F15" s="73"/>
      <c r="G15" s="73"/>
      <c r="H15" s="73"/>
      <c r="I15" s="73"/>
      <c r="J15" s="73"/>
      <c r="K15" s="50"/>
      <c r="L15" s="51"/>
      <c r="M15" s="52"/>
      <c r="N15" s="52"/>
      <c r="O15" s="53"/>
      <c r="P15" s="52"/>
      <c r="Q15" s="87"/>
      <c r="R15" s="87"/>
      <c r="S15" s="87"/>
      <c r="T15" s="87"/>
      <c r="U15" s="87"/>
      <c r="V15" s="88"/>
      <c r="W15" s="89"/>
      <c r="X15" s="89"/>
      <c r="Y15" s="89"/>
      <c r="Z15" s="90"/>
    </row>
    <row r="16" spans="1:26" ht="21" customHeight="1">
      <c r="B16" s="55" t="s">
        <v>55</v>
      </c>
      <c r="C16" s="55"/>
      <c r="D16" s="55"/>
      <c r="E16" s="54"/>
      <c r="F16" s="54"/>
      <c r="G16" s="54"/>
      <c r="H16" s="54"/>
      <c r="I16" s="54"/>
      <c r="J16" s="54"/>
    </row>
    <row r="17" spans="1:26" ht="21" customHeight="1">
      <c r="B17" s="91" t="s">
        <v>62</v>
      </c>
      <c r="C17" s="91" t="s">
        <v>61</v>
      </c>
      <c r="D17" s="55"/>
      <c r="E17" s="54"/>
      <c r="F17" s="54"/>
      <c r="G17" s="54"/>
      <c r="H17" s="54"/>
      <c r="I17" s="54"/>
      <c r="J17" s="54"/>
    </row>
    <row r="18" spans="1:26" ht="40.5" customHeight="1">
      <c r="A18" s="60" t="s">
        <v>17</v>
      </c>
      <c r="B18" s="60"/>
      <c r="C18" s="60"/>
      <c r="D18" s="60"/>
      <c r="E18" s="69" t="s">
        <v>18</v>
      </c>
      <c r="F18" s="70"/>
      <c r="G18" s="71"/>
      <c r="H18" s="71"/>
      <c r="I18" s="71"/>
      <c r="J18" s="71"/>
      <c r="K18" s="71"/>
      <c r="L18" s="71"/>
      <c r="M18" s="71"/>
      <c r="N18" s="70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2"/>
      <c r="Z18" s="18"/>
    </row>
    <row r="19" spans="1:26" ht="159" customHeight="1">
      <c r="A19" s="60" t="s">
        <v>22</v>
      </c>
      <c r="B19" s="60"/>
      <c r="C19" s="60"/>
      <c r="D19" s="60"/>
      <c r="E19" s="65" t="s">
        <v>26</v>
      </c>
      <c r="F19" s="66"/>
      <c r="G19" s="67"/>
      <c r="H19" s="67"/>
      <c r="I19" s="67"/>
      <c r="J19" s="67"/>
      <c r="K19" s="67"/>
      <c r="L19" s="67"/>
      <c r="M19" s="67"/>
      <c r="N19" s="66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8"/>
      <c r="Z19" s="19"/>
    </row>
    <row r="20" spans="1:26" ht="15">
      <c r="C20" s="8"/>
      <c r="D20" s="10"/>
      <c r="E20" s="11"/>
      <c r="F20" s="11"/>
      <c r="G20" s="12"/>
      <c r="H20" s="12"/>
      <c r="I20" s="12"/>
      <c r="J20"/>
      <c r="K20"/>
    </row>
    <row r="21" spans="1:26" ht="15">
      <c r="C21" s="8"/>
      <c r="D21" s="59"/>
      <c r="E21" s="59"/>
      <c r="F21" s="49"/>
      <c r="G21" s="13" t="s">
        <v>10</v>
      </c>
      <c r="H21" s="14"/>
      <c r="I21" s="9"/>
      <c r="J21"/>
      <c r="K21"/>
    </row>
    <row r="22" spans="1:26" ht="15">
      <c r="C22" s="8"/>
      <c r="D22" s="15"/>
      <c r="E22" s="9"/>
      <c r="F22" s="9"/>
      <c r="G22" s="9"/>
      <c r="H22" s="13"/>
      <c r="I22" s="16"/>
      <c r="J22"/>
      <c r="K22"/>
    </row>
    <row r="23" spans="1:26" ht="15">
      <c r="C23" s="8"/>
      <c r="D23" s="59"/>
      <c r="E23" s="59"/>
      <c r="F23" s="49"/>
      <c r="G23" s="13" t="s">
        <v>11</v>
      </c>
      <c r="H23" s="13"/>
      <c r="I23" s="16"/>
      <c r="J23"/>
      <c r="K23"/>
    </row>
    <row r="24" spans="1:26" ht="15">
      <c r="C24" s="8"/>
      <c r="D24" s="10"/>
      <c r="E24" s="9"/>
      <c r="F24" s="9"/>
      <c r="G24" s="12"/>
      <c r="H24" s="12"/>
      <c r="I24" s="12"/>
      <c r="J24"/>
      <c r="K24"/>
    </row>
    <row r="25" spans="1:26" ht="15">
      <c r="C25" s="8"/>
      <c r="D25" s="59"/>
      <c r="E25" s="59"/>
      <c r="F25" s="49"/>
      <c r="G25" s="17" t="s">
        <v>12</v>
      </c>
      <c r="H25" s="12"/>
      <c r="I25" s="12"/>
      <c r="J25"/>
      <c r="K25"/>
    </row>
    <row r="26" spans="1:26" ht="15">
      <c r="C26" s="8" t="s">
        <v>13</v>
      </c>
      <c r="D26" s="10"/>
      <c r="E26" s="12"/>
      <c r="F26" s="12"/>
      <c r="G26" s="12"/>
      <c r="H26" s="12"/>
      <c r="I26" s="12"/>
      <c r="J26"/>
      <c r="K26"/>
    </row>
    <row r="27" spans="1:26" ht="15">
      <c r="C27" s="8"/>
      <c r="D27" s="8"/>
      <c r="E27" s="12" t="s">
        <v>23</v>
      </c>
      <c r="F27" s="12"/>
      <c r="G27" s="9"/>
      <c r="H27" s="9"/>
      <c r="I27" s="9"/>
    </row>
    <row r="28" spans="1:26" ht="15">
      <c r="C28" s="8"/>
      <c r="D28" s="8"/>
      <c r="E28" s="9"/>
      <c r="F28" s="9"/>
      <c r="G28" s="9"/>
      <c r="H28" s="9"/>
      <c r="I28" s="9"/>
    </row>
    <row r="29" spans="1:26" ht="15">
      <c r="C29" s="8"/>
      <c r="D29" s="8"/>
      <c r="E29" s="9"/>
      <c r="F29" s="9"/>
      <c r="G29" s="9"/>
      <c r="H29" s="9"/>
      <c r="I29" s="9"/>
    </row>
    <row r="30" spans="1:26" ht="15">
      <c r="C30" s="8"/>
      <c r="D30" s="8"/>
      <c r="E30" s="9"/>
      <c r="F30" s="9"/>
      <c r="G30" s="9"/>
      <c r="H30" s="9"/>
      <c r="I30" s="9"/>
    </row>
    <row r="31" spans="1:26" ht="15">
      <c r="C31" s="8"/>
      <c r="D31" s="8"/>
      <c r="E31" s="9"/>
      <c r="F31" s="9"/>
      <c r="G31" s="9"/>
      <c r="H31" s="9"/>
      <c r="I31" s="9"/>
    </row>
    <row r="32" spans="1:26" ht="15">
      <c r="C32" s="8"/>
      <c r="D32" s="8"/>
      <c r="E32" s="9"/>
      <c r="F32" s="9"/>
      <c r="G32" s="9"/>
      <c r="H32" s="9"/>
      <c r="I32" s="9"/>
    </row>
    <row r="33" spans="3:9" ht="15">
      <c r="C33" s="8"/>
      <c r="D33" s="8"/>
      <c r="E33" s="9"/>
      <c r="F33" s="9"/>
      <c r="G33" s="9"/>
      <c r="H33" s="9"/>
      <c r="I33" s="9"/>
    </row>
  </sheetData>
  <mergeCells count="38">
    <mergeCell ref="Q7:Z7"/>
    <mergeCell ref="K8:K9"/>
    <mergeCell ref="L8:L9"/>
    <mergeCell ref="E8:E9"/>
    <mergeCell ref="H8:H9"/>
    <mergeCell ref="I8:I9"/>
    <mergeCell ref="J8:J9"/>
    <mergeCell ref="Q8:Q9"/>
    <mergeCell ref="S8:S9"/>
    <mergeCell ref="Y8:Y9"/>
    <mergeCell ref="Z8:Z9"/>
    <mergeCell ref="T8:T9"/>
    <mergeCell ref="U8:U9"/>
    <mergeCell ref="V8:V9"/>
    <mergeCell ref="W8:W9"/>
    <mergeCell ref="X8:X9"/>
    <mergeCell ref="E3:L3"/>
    <mergeCell ref="E4:L4"/>
    <mergeCell ref="E5:L5"/>
    <mergeCell ref="O8:O9"/>
    <mergeCell ref="P8:P9"/>
    <mergeCell ref="M8:N8"/>
    <mergeCell ref="F8:F9"/>
    <mergeCell ref="D25:E25"/>
    <mergeCell ref="A19:D19"/>
    <mergeCell ref="A14:K14"/>
    <mergeCell ref="A18:D18"/>
    <mergeCell ref="E19:Y19"/>
    <mergeCell ref="E18:Y18"/>
    <mergeCell ref="D21:E21"/>
    <mergeCell ref="D23:E23"/>
    <mergeCell ref="B15:J15"/>
    <mergeCell ref="R8:R9"/>
    <mergeCell ref="D8:D9"/>
    <mergeCell ref="C8:C9"/>
    <mergeCell ref="B8:B9"/>
    <mergeCell ref="A8:A9"/>
    <mergeCell ref="G8:G9"/>
  </mergeCells>
  <pageMargins left="0.31496062992125984" right="0.11811023622047245" top="0.74803149606299213" bottom="0.74803149606299213" header="0.31496062992125984" footer="0.31496062992125984"/>
  <pageSetup paperSize="8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2022-06-09T11:46:09Z</cp:lastPrinted>
  <dcterms:created xsi:type="dcterms:W3CDTF">2013-09-25T03:40:45Z</dcterms:created>
  <dcterms:modified xsi:type="dcterms:W3CDTF">2022-10-19T09:05:43Z</dcterms:modified>
</cp:coreProperties>
</file>